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List1" sheetId="1" r:id="rId1"/>
  </sheets>
  <definedNames>
    <definedName name="_xlnm.Print_Area" localSheetId="0">List1!$A$3:$K$6</definedName>
  </definedNames>
  <calcPr calcId="145621" concurrentCalc="0"/>
</workbook>
</file>

<file path=xl/calcChain.xml><?xml version="1.0" encoding="utf-8"?>
<calcChain xmlns="http://schemas.openxmlformats.org/spreadsheetml/2006/main">
  <c r="H10" i="1" l="1"/>
  <c r="H14" i="1"/>
  <c r="H15" i="1"/>
  <c r="F10" i="1"/>
  <c r="F14" i="1"/>
  <c r="F15" i="1"/>
</calcChain>
</file>

<file path=xl/sharedStrings.xml><?xml version="1.0" encoding="utf-8"?>
<sst xmlns="http://schemas.openxmlformats.org/spreadsheetml/2006/main" count="38" uniqueCount="38">
  <si>
    <t>Evidenční číslo</t>
  </si>
  <si>
    <t>Žadatel</t>
  </si>
  <si>
    <t>Projekt</t>
  </si>
  <si>
    <t>Fiche</t>
  </si>
  <si>
    <t>Alokace v rámci Fiche</t>
  </si>
  <si>
    <t>Bodové hodnocení</t>
  </si>
  <si>
    <t>Míra dotace</t>
  </si>
  <si>
    <t>Obec Hutisko-Solanec</t>
  </si>
  <si>
    <t>FICHE 2 - Obnova a rozvoj vesnic, infrastruktury</t>
  </si>
  <si>
    <t>FICHE 5 - Rozvoj obcí, občanská infrastruktura</t>
  </si>
  <si>
    <t>Obec Velká Lhota</t>
  </si>
  <si>
    <t>IČ/RČ</t>
  </si>
  <si>
    <t>Pořadí v rámci Fiche</t>
  </si>
  <si>
    <t xml:space="preserve">Místo realizace NUTS 5 </t>
  </si>
  <si>
    <t>Doporučená výše dotace</t>
  </si>
  <si>
    <t>Obec Prostřední Bečva</t>
  </si>
  <si>
    <t>Registrační číslo MAS</t>
  </si>
  <si>
    <t>Název MAS</t>
  </si>
  <si>
    <t>Místní akční skupina Rožnovsko</t>
  </si>
  <si>
    <t>08/005/41100/672/000185</t>
  </si>
  <si>
    <t>Velká Lhota</t>
  </si>
  <si>
    <t>Hutisko-Solanec</t>
  </si>
  <si>
    <t>Prostřední Bečva</t>
  </si>
  <si>
    <t>Horní Bečva</t>
  </si>
  <si>
    <t>Střítež nad Bečvou</t>
  </si>
  <si>
    <t>Seznam vybraných žádostí 9. výzva MAS Rožnovsko</t>
  </si>
  <si>
    <t>01/14/09</t>
  </si>
  <si>
    <t>02/14/09</t>
  </si>
  <si>
    <t>04/14/09</t>
  </si>
  <si>
    <t>05/14/09</t>
  </si>
  <si>
    <t>03/14/09</t>
  </si>
  <si>
    <t>Obec Horní Bečva</t>
  </si>
  <si>
    <t>Obec Střítež nad Bečvou</t>
  </si>
  <si>
    <t>Oprava komunikace</t>
  </si>
  <si>
    <t>Modernizace knihovny Střítež nad Bečvou</t>
  </si>
  <si>
    <t>Revitalizace veřejného
pohřebiště v obci Hutisko-
Solanec - brány, mobiliář</t>
  </si>
  <si>
    <t>Úpravy sociálního zařízení</t>
  </si>
  <si>
    <t>Revitalizace Výletiště Kněhyně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</si>
</sst>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F2A8"/>
        <bgColor indexed="64"/>
      </patternFill>
    </fill>
    <fill>
      <patternFill patternType="solid">
        <fgColor rgb="FF8DC73F"/>
        <bgColor indexed="64"/>
      </patternFill>
    </fill>
  </fills>
  <borders count="2">
    <border>
      <left/>
      <right/>
      <top/>
      <bottom/>
      <diagonal/>
    </border>
    <border>
      <left style="thin">
        <color rgb="FF7AAC2A"/>
      </left>
      <right style="thin">
        <color rgb="FF7AAC2A"/>
      </right>
      <top style="thin">
        <color rgb="FF7AAC2A"/>
      </top>
      <bottom style="thin">
        <color rgb="FF7AAC2A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7AAC2A"/>
      <color rgb="FF8DC73F"/>
      <color rgb="FFDEF2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4</xdr:col>
      <xdr:colOff>1257300</xdr:colOff>
      <xdr:row>5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1133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3</xdr:col>
      <xdr:colOff>171450</xdr:colOff>
      <xdr:row>19</xdr:row>
      <xdr:rowOff>161925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9775"/>
          <a:ext cx="35433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K11" sqref="K11:K13"/>
    </sheetView>
  </sheetViews>
  <sheetFormatPr defaultRowHeight="15" x14ac:dyDescent="0.25"/>
  <cols>
    <col min="1" max="1" width="14.140625" customWidth="1"/>
    <col min="2" max="2" width="7.5703125" customWidth="1"/>
    <col min="3" max="3" width="28.85546875" bestFit="1" customWidth="1"/>
    <col min="4" max="4" width="9" bestFit="1" customWidth="1"/>
    <col min="5" max="5" width="38.5703125" bestFit="1" customWidth="1"/>
    <col min="6" max="6" width="23" bestFit="1" customWidth="1"/>
    <col min="7" max="7" width="34.140625" customWidth="1"/>
    <col min="8" max="8" width="20.140625" bestFit="1" customWidth="1"/>
    <col min="9" max="9" width="17.42578125" bestFit="1" customWidth="1"/>
    <col min="11" max="11" width="17.42578125" bestFit="1" customWidth="1"/>
  </cols>
  <sheetData>
    <row r="1" spans="1:11" x14ac:dyDescent="0.25">
      <c r="A1" s="1" t="s">
        <v>25</v>
      </c>
    </row>
    <row r="3" spans="1:11" x14ac:dyDescent="0.25">
      <c r="A3" s="5" t="s">
        <v>16</v>
      </c>
      <c r="C3" t="s">
        <v>19</v>
      </c>
      <c r="D3" s="1"/>
    </row>
    <row r="4" spans="1:11" x14ac:dyDescent="0.25">
      <c r="A4" s="5" t="s">
        <v>17</v>
      </c>
      <c r="C4" t="s">
        <v>18</v>
      </c>
      <c r="D4" s="1"/>
    </row>
    <row r="5" spans="1:11" x14ac:dyDescent="0.25">
      <c r="A5" s="5"/>
      <c r="D5" s="1"/>
    </row>
    <row r="7" spans="1:11" s="2" customFormat="1" ht="45" x14ac:dyDescent="0.25">
      <c r="A7" s="6" t="s">
        <v>0</v>
      </c>
      <c r="B7" s="6" t="s">
        <v>12</v>
      </c>
      <c r="C7" s="6" t="s">
        <v>1</v>
      </c>
      <c r="D7" s="6" t="s">
        <v>11</v>
      </c>
      <c r="E7" s="6" t="s">
        <v>2</v>
      </c>
      <c r="F7" s="6" t="s">
        <v>14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13</v>
      </c>
    </row>
    <row r="8" spans="1:11" s="3" customFormat="1" x14ac:dyDescent="0.25">
      <c r="A8" s="7" t="s">
        <v>29</v>
      </c>
      <c r="B8" s="8">
        <v>1</v>
      </c>
      <c r="C8" s="9" t="s">
        <v>10</v>
      </c>
      <c r="D8" s="10">
        <v>304409</v>
      </c>
      <c r="E8" s="9" t="s">
        <v>33</v>
      </c>
      <c r="F8" s="11">
        <v>130999</v>
      </c>
      <c r="G8" s="23" t="s">
        <v>8</v>
      </c>
      <c r="H8" s="24">
        <v>193293</v>
      </c>
      <c r="I8" s="12">
        <v>100</v>
      </c>
      <c r="J8" s="13">
        <v>0.9</v>
      </c>
      <c r="K8" s="8" t="s">
        <v>20</v>
      </c>
    </row>
    <row r="9" spans="1:11" s="3" customFormat="1" ht="45" x14ac:dyDescent="0.25">
      <c r="A9" s="7" t="s">
        <v>30</v>
      </c>
      <c r="B9" s="14">
        <v>2</v>
      </c>
      <c r="C9" s="14" t="s">
        <v>7</v>
      </c>
      <c r="D9" s="15">
        <v>303836</v>
      </c>
      <c r="E9" s="25" t="s">
        <v>35</v>
      </c>
      <c r="F9" s="16">
        <v>62294</v>
      </c>
      <c r="G9" s="23"/>
      <c r="H9" s="24"/>
      <c r="I9" s="17">
        <v>90</v>
      </c>
      <c r="J9" s="18">
        <v>0.57999999999999996</v>
      </c>
      <c r="K9" s="14" t="s">
        <v>21</v>
      </c>
    </row>
    <row r="10" spans="1:11" s="3" customFormat="1" x14ac:dyDescent="0.25">
      <c r="A10" s="21"/>
      <c r="B10" s="21"/>
      <c r="C10" s="21"/>
      <c r="D10" s="21"/>
      <c r="E10" s="21"/>
      <c r="F10" s="19">
        <f>SUM(F8:F9)</f>
        <v>193293</v>
      </c>
      <c r="G10" s="20"/>
      <c r="H10" s="19">
        <f>SUM(H8)</f>
        <v>193293</v>
      </c>
      <c r="I10" s="21"/>
      <c r="J10" s="21"/>
      <c r="K10" s="21"/>
    </row>
    <row r="11" spans="1:11" s="3" customFormat="1" x14ac:dyDescent="0.25">
      <c r="A11" s="7" t="s">
        <v>26</v>
      </c>
      <c r="B11" s="8">
        <v>1</v>
      </c>
      <c r="C11" s="9" t="s">
        <v>32</v>
      </c>
      <c r="D11" s="10">
        <v>635839</v>
      </c>
      <c r="E11" s="9" t="s">
        <v>34</v>
      </c>
      <c r="F11" s="11">
        <v>147025</v>
      </c>
      <c r="G11" s="23" t="s">
        <v>9</v>
      </c>
      <c r="H11" s="24">
        <v>951142</v>
      </c>
      <c r="I11" s="12">
        <v>105</v>
      </c>
      <c r="J11" s="13">
        <v>0.9</v>
      </c>
      <c r="K11" s="8" t="s">
        <v>24</v>
      </c>
    </row>
    <row r="12" spans="1:11" s="3" customFormat="1" x14ac:dyDescent="0.25">
      <c r="A12" s="7" t="s">
        <v>27</v>
      </c>
      <c r="B12" s="14">
        <v>2</v>
      </c>
      <c r="C12" s="14" t="s">
        <v>15</v>
      </c>
      <c r="D12" s="15">
        <v>304221</v>
      </c>
      <c r="E12" s="14" t="s">
        <v>37</v>
      </c>
      <c r="F12" s="16">
        <v>399023</v>
      </c>
      <c r="G12" s="23"/>
      <c r="H12" s="24"/>
      <c r="I12" s="17">
        <v>100</v>
      </c>
      <c r="J12" s="18">
        <v>0.9</v>
      </c>
      <c r="K12" s="14" t="s">
        <v>22</v>
      </c>
    </row>
    <row r="13" spans="1:11" s="3" customFormat="1" x14ac:dyDescent="0.25">
      <c r="A13" s="7" t="s">
        <v>28</v>
      </c>
      <c r="B13" s="8">
        <v>3</v>
      </c>
      <c r="C13" s="9" t="s">
        <v>31</v>
      </c>
      <c r="D13" s="10">
        <v>303771</v>
      </c>
      <c r="E13" s="9" t="s">
        <v>36</v>
      </c>
      <c r="F13" s="11">
        <v>405000</v>
      </c>
      <c r="G13" s="23"/>
      <c r="H13" s="24"/>
      <c r="I13" s="12">
        <v>50</v>
      </c>
      <c r="J13" s="13">
        <v>0.9</v>
      </c>
      <c r="K13" s="8" t="s">
        <v>23</v>
      </c>
    </row>
    <row r="14" spans="1:11" s="4" customFormat="1" x14ac:dyDescent="0.25">
      <c r="A14" s="22"/>
      <c r="B14" s="22"/>
      <c r="C14" s="22"/>
      <c r="D14" s="22"/>
      <c r="E14" s="22"/>
      <c r="F14" s="19">
        <f>SUM(F11:F13)</f>
        <v>951048</v>
      </c>
      <c r="G14" s="20"/>
      <c r="H14" s="19">
        <f>SUM(H11)</f>
        <v>951142</v>
      </c>
      <c r="I14" s="22"/>
      <c r="J14" s="22"/>
      <c r="K14" s="22"/>
    </row>
    <row r="15" spans="1:11" x14ac:dyDescent="0.25">
      <c r="D15" s="1"/>
      <c r="F15" s="19">
        <f>F10+F14</f>
        <v>1144341</v>
      </c>
      <c r="H15" s="19">
        <f>H10+H14</f>
        <v>1144435</v>
      </c>
    </row>
    <row r="16" spans="1:11" x14ac:dyDescent="0.25">
      <c r="D16" s="1"/>
    </row>
  </sheetData>
  <mergeCells count="8">
    <mergeCell ref="H8:H9"/>
    <mergeCell ref="G8:G9"/>
    <mergeCell ref="H11:H13"/>
    <mergeCell ref="G11:G13"/>
    <mergeCell ref="A10:E10"/>
    <mergeCell ref="A14:E14"/>
    <mergeCell ref="I10:K10"/>
    <mergeCell ref="I14:K14"/>
  </mergeCells>
  <pageMargins left="0.70866141732283472" right="0.70866141732283472" top="0.78740157480314965" bottom="0.78740157480314965" header="0.31496062992125984" footer="0.31496062992125984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Neuman</dc:creator>
  <cp:lastModifiedBy>Ondřej Neuman</cp:lastModifiedBy>
  <cp:lastPrinted>2012-06-29T08:42:48Z</cp:lastPrinted>
  <dcterms:created xsi:type="dcterms:W3CDTF">2012-06-29T08:21:48Z</dcterms:created>
  <dcterms:modified xsi:type="dcterms:W3CDTF">2014-03-06T09:36:46Z</dcterms:modified>
</cp:coreProperties>
</file>